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35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<sst xmlns="http://schemas.openxmlformats.org/spreadsheetml/2006/main" count="49" uniqueCount="47">
  <si>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LONG HUAT GROUP BERHAD</t>
  </si>
  <si>
    <t>CONSOLIDATED BALANCE SHEET</t>
  </si>
  <si>
    <t>AS AT</t>
  </si>
  <si>
    <t xml:space="preserve">END OF </t>
  </si>
  <si>
    <t>PRECEDING</t>
  </si>
  <si>
    <t xml:space="preserve">CURRENT </t>
  </si>
  <si>
    <t>FINANCIAL</t>
  </si>
  <si>
    <t>QUARTER</t>
  </si>
  <si>
    <t>YEAR END</t>
  </si>
  <si>
    <t>31-05-2002</t>
  </si>
  <si>
    <t>31-08-2001</t>
  </si>
  <si>
    <t>RM'000</t>
  </si>
  <si>
    <t>Property, plant and machinery</t>
  </si>
  <si>
    <t>Investment in Associated Companies</t>
  </si>
  <si>
    <t>Long Term Investments</t>
  </si>
  <si>
    <t>(Including Investment in quoted shares)</t>
  </si>
  <si>
    <t>Intangible Assets</t>
  </si>
  <si>
    <t>Current Assets</t>
  </si>
  <si>
    <t>Stocks</t>
  </si>
  <si>
    <t>Trade Debtors</t>
  </si>
  <si>
    <t>Short Term Investments</t>
  </si>
  <si>
    <t>Cash</t>
  </si>
  <si>
    <t>Fixed  deposits</t>
  </si>
  <si>
    <t>Others Debtors &amp; Prepayment</t>
  </si>
  <si>
    <t>Current Liabilities</t>
  </si>
  <si>
    <t>Short Term Borrowings</t>
  </si>
  <si>
    <t>Trade Creditors</t>
  </si>
  <si>
    <t>Other Creditors</t>
  </si>
  <si>
    <t>Provision for Taxation</t>
  </si>
  <si>
    <t>HP creditors</t>
  </si>
  <si>
    <t>Amount due to director</t>
  </si>
  <si>
    <t>Net (Current Liabilities)/Current Assets</t>
  </si>
  <si>
    <t>Deferred Taxation</t>
  </si>
  <si>
    <t>Net Assets</t>
  </si>
  <si>
    <t>Shareholders' Funds/(Capital deficiency)</t>
  </si>
  <si>
    <t>Share Capital</t>
  </si>
  <si>
    <t>Reserves</t>
  </si>
  <si>
    <t>Share Premium</t>
  </si>
  <si>
    <t>Revaluation Reserve</t>
  </si>
  <si>
    <t>Capital Reserve</t>
  </si>
  <si>
    <t>Statutory Reserve</t>
  </si>
  <si>
    <t>Profit &amp; Loss Account</t>
  </si>
  <si>
    <t>Others</t>
  </si>
  <si>
    <t>Minority Interests</t>
  </si>
  <si>
    <t>Long Term Borrowings</t>
  </si>
  <si>
    <t>Other Long Term Liabilities</t>
  </si>
  <si>
    <t>Net tangible assets per share (RM)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</si>
</sst>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172" fontId="0" fillId="0" borderId="0" xfId="15" applyNumberFormat="1" applyFill="1" applyAlignment="1">
      <alignment/>
    </xf>
    <xf numFmtId="172" fontId="0" fillId="0" borderId="0" xfId="15" applyNumberFormat="1" applyAlignment="1">
      <alignment/>
    </xf>
    <xf numFmtId="0" fontId="2" fillId="0" borderId="0" xfId="0" applyFont="1" applyAlignment="1">
      <alignment/>
    </xf>
    <xf numFmtId="172" fontId="0" fillId="0" borderId="4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5" xfId="15" applyNumberFormat="1" applyBorder="1" applyAlignment="1">
      <alignment/>
    </xf>
    <xf numFmtId="0" fontId="2" fillId="0" borderId="0" xfId="0" applyFont="1" applyFill="1" applyAlignment="1">
      <alignment/>
    </xf>
    <xf numFmtId="172" fontId="0" fillId="0" borderId="6" xfId="15" applyNumberFormat="1" applyBorder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workbookViewId="0" topLeftCell="A1">
      <selection activeCell="A65" sqref="A1:E65"/>
    </sheetView>
  </sheetViews>
  <sheetFormatPr defaultColWidth="9.140625" defaultRowHeight="12.75"/>
  <cols>
    <col min="1" max="1" width="3.140625" style="0" customWidth="1"/>
    <col min="2" max="2" width="4.421875" style="0" customWidth="1"/>
    <col min="3" max="3" width="37.140625" style="0" customWidth="1"/>
    <col min="4" max="4" width="16.00390625" style="0" customWidth="1"/>
    <col min="5" max="5" width="13.8515625" style="0" customWidth="1"/>
  </cols>
  <sheetData>
    <row r="1" spans="1:3" ht="12.75">
      <c r="A1" s="1" t="s">
        <v>0</v>
      </c>
      <c r="B1" s="1"/>
      <c r="C1" s="1"/>
    </row>
    <row r="2" ht="12.75">
      <c r="A2" s="1" t="s">
        <v>1</v>
      </c>
    </row>
    <row r="4" spans="4:5" ht="12.75">
      <c r="D4" s="2" t="s">
        <v>2</v>
      </c>
      <c r="E4" s="2" t="s">
        <v>2</v>
      </c>
    </row>
    <row r="5" spans="4:5" ht="12.75">
      <c r="D5" s="3" t="s">
        <v>3</v>
      </c>
      <c r="E5" s="3" t="s">
        <v>4</v>
      </c>
    </row>
    <row r="6" spans="4:5" ht="12.75">
      <c r="D6" s="3" t="s">
        <v>5</v>
      </c>
      <c r="E6" s="3" t="s">
        <v>6</v>
      </c>
    </row>
    <row r="7" spans="4:5" ht="12.75">
      <c r="D7" s="3" t="s">
        <v>7</v>
      </c>
      <c r="E7" s="3" t="s">
        <v>8</v>
      </c>
    </row>
    <row r="8" spans="4:5" ht="12.75">
      <c r="D8" s="4" t="s">
        <v>9</v>
      </c>
      <c r="E8" s="4" t="s">
        <v>10</v>
      </c>
    </row>
    <row r="9" spans="4:5" ht="12.75">
      <c r="D9" s="5" t="s">
        <v>11</v>
      </c>
      <c r="E9" s="5" t="s">
        <v>11</v>
      </c>
    </row>
    <row r="11" spans="1:5" ht="12.75">
      <c r="A11">
        <v>1</v>
      </c>
      <c r="B11" t="s">
        <v>12</v>
      </c>
      <c r="D11" s="6">
        <v>18936</v>
      </c>
      <c r="E11" s="7">
        <v>19649</v>
      </c>
    </row>
    <row r="12" spans="4:5" ht="12.75">
      <c r="D12" s="7"/>
      <c r="E12" s="7"/>
    </row>
    <row r="13" spans="1:5" ht="12.75">
      <c r="A13">
        <v>2</v>
      </c>
      <c r="B13" t="s">
        <v>13</v>
      </c>
      <c r="D13" s="7">
        <v>0</v>
      </c>
      <c r="E13" s="7">
        <v>0</v>
      </c>
    </row>
    <row r="14" spans="4:5" ht="12.75">
      <c r="D14" s="7"/>
      <c r="E14" s="7"/>
    </row>
    <row r="15" spans="1:5" ht="12.75">
      <c r="A15">
        <v>3</v>
      </c>
      <c r="B15" t="s">
        <v>14</v>
      </c>
      <c r="D15" s="7">
        <v>8</v>
      </c>
      <c r="E15" s="7">
        <v>8</v>
      </c>
    </row>
    <row r="16" spans="3:5" ht="12.75">
      <c r="C16" t="s">
        <v>15</v>
      </c>
      <c r="D16" s="7"/>
      <c r="E16" s="7"/>
    </row>
    <row r="17" spans="4:5" ht="12.75">
      <c r="D17" s="7"/>
      <c r="E17" s="7"/>
    </row>
    <row r="18" spans="1:5" ht="12.75">
      <c r="A18">
        <v>4</v>
      </c>
      <c r="B18" t="s">
        <v>16</v>
      </c>
      <c r="D18" s="7">
        <v>0</v>
      </c>
      <c r="E18" s="7">
        <v>0</v>
      </c>
    </row>
    <row r="19" spans="4:5" ht="12.75">
      <c r="D19" s="7"/>
      <c r="E19" s="7"/>
    </row>
    <row r="20" spans="1:5" ht="12.75">
      <c r="A20">
        <v>5</v>
      </c>
      <c r="B20" t="s">
        <v>17</v>
      </c>
      <c r="D20" s="7"/>
      <c r="E20" s="7"/>
    </row>
    <row r="21" spans="3:5" ht="12.75">
      <c r="C21" s="8" t="s">
        <v>18</v>
      </c>
      <c r="D21" s="7">
        <v>139</v>
      </c>
      <c r="E21" s="7">
        <v>220</v>
      </c>
    </row>
    <row r="22" spans="3:5" ht="12.75">
      <c r="C22" s="8" t="s">
        <v>19</v>
      </c>
      <c r="D22" s="7">
        <v>578</v>
      </c>
      <c r="E22" s="7">
        <v>762</v>
      </c>
    </row>
    <row r="23" spans="3:5" ht="12.75">
      <c r="C23" s="8" t="s">
        <v>20</v>
      </c>
      <c r="D23" s="7">
        <v>0</v>
      </c>
      <c r="E23" s="7">
        <v>0</v>
      </c>
    </row>
    <row r="24" spans="3:5" ht="12.75">
      <c r="C24" s="8" t="s">
        <v>21</v>
      </c>
      <c r="D24" s="7">
        <v>21</v>
      </c>
      <c r="E24" s="7">
        <v>194</v>
      </c>
    </row>
    <row r="25" spans="3:5" ht="12.75">
      <c r="C25" s="8" t="s">
        <v>22</v>
      </c>
      <c r="D25" s="7">
        <v>1500</v>
      </c>
      <c r="E25" s="7">
        <v>1505</v>
      </c>
    </row>
    <row r="26" spans="3:5" ht="12.75">
      <c r="C26" s="8" t="s">
        <v>23</v>
      </c>
      <c r="D26" s="7">
        <v>252</v>
      </c>
      <c r="E26" s="7">
        <v>471</v>
      </c>
    </row>
    <row r="27" spans="3:5" ht="12.75">
      <c r="C27" s="8"/>
      <c r="D27" s="9">
        <f>SUM(D21:D26)</f>
        <v>2490</v>
      </c>
      <c r="E27" s="9">
        <f>SUM(E21:E26)</f>
        <v>3152</v>
      </c>
    </row>
    <row r="28" spans="4:5" ht="12.75">
      <c r="D28" s="7"/>
      <c r="E28" s="7"/>
    </row>
    <row r="29" spans="1:5" ht="12.75">
      <c r="A29">
        <v>6</v>
      </c>
      <c r="B29" t="s">
        <v>24</v>
      </c>
      <c r="D29" s="7"/>
      <c r="E29" s="7"/>
    </row>
    <row r="30" spans="3:5" ht="12.75">
      <c r="C30" s="8" t="s">
        <v>25</v>
      </c>
      <c r="D30" s="7">
        <v>63216</v>
      </c>
      <c r="E30" s="7">
        <v>58355</v>
      </c>
    </row>
    <row r="31" spans="3:5" ht="12.75">
      <c r="C31" s="8" t="s">
        <v>26</v>
      </c>
      <c r="D31" s="7">
        <v>6116</v>
      </c>
      <c r="E31" s="7">
        <v>6026</v>
      </c>
    </row>
    <row r="32" spans="3:5" ht="12.75">
      <c r="C32" s="8" t="s">
        <v>27</v>
      </c>
      <c r="D32" s="7">
        <v>15405</v>
      </c>
      <c r="E32" s="7">
        <v>13299</v>
      </c>
    </row>
    <row r="33" spans="3:5" ht="12.75">
      <c r="C33" s="8" t="s">
        <v>28</v>
      </c>
      <c r="D33" s="7">
        <f>3630-150</f>
        <v>3480</v>
      </c>
      <c r="E33" s="7">
        <v>3630</v>
      </c>
    </row>
    <row r="34" spans="3:5" ht="12.75">
      <c r="C34" s="8" t="s">
        <v>29</v>
      </c>
      <c r="D34" s="6">
        <v>0</v>
      </c>
      <c r="E34" s="7">
        <v>0</v>
      </c>
    </row>
    <row r="35" spans="3:5" ht="12.75">
      <c r="C35" s="8" t="s">
        <v>30</v>
      </c>
      <c r="D35" s="7">
        <v>187</v>
      </c>
      <c r="E35" s="7">
        <v>137</v>
      </c>
    </row>
    <row r="36" spans="4:5" ht="12.75">
      <c r="D36" s="9">
        <f>SUM(D30:D35)</f>
        <v>88404</v>
      </c>
      <c r="E36" s="9">
        <f>SUM(E30:E35)</f>
        <v>81447</v>
      </c>
    </row>
    <row r="37" spans="4:5" ht="12.75">
      <c r="D37" s="10"/>
      <c r="E37" s="10"/>
    </row>
    <row r="38" spans="1:5" ht="12.75">
      <c r="A38">
        <v>7</v>
      </c>
      <c r="B38" t="s">
        <v>31</v>
      </c>
      <c r="D38" s="7">
        <f>+D27-D36</f>
        <v>-85914</v>
      </c>
      <c r="E38" s="7">
        <f>E27-E36</f>
        <v>-78295</v>
      </c>
    </row>
    <row r="39" spans="4:5" ht="12.75">
      <c r="D39" s="7"/>
      <c r="E39" s="7"/>
    </row>
    <row r="40" spans="1:5" ht="12.75">
      <c r="A40">
        <v>8</v>
      </c>
      <c r="B40" t="s">
        <v>32</v>
      </c>
      <c r="D40" s="7">
        <v>0</v>
      </c>
      <c r="E40" s="7">
        <v>-150</v>
      </c>
    </row>
    <row r="41" spans="4:5" ht="12.75">
      <c r="D41" s="7"/>
      <c r="E41" s="7"/>
    </row>
    <row r="42" spans="1:5" ht="13.5" thickBot="1">
      <c r="A42">
        <v>9</v>
      </c>
      <c r="B42" t="s">
        <v>33</v>
      </c>
      <c r="D42" s="11">
        <f>+D38+D18+D15+D13+D11+D40</f>
        <v>-66970</v>
      </c>
      <c r="E42" s="11">
        <f>+E38+E18+E15+E13+E11+E40</f>
        <v>-58788</v>
      </c>
    </row>
    <row r="43" spans="4:5" ht="13.5" thickTop="1">
      <c r="D43" s="7"/>
      <c r="E43" s="7"/>
    </row>
    <row r="44" spans="4:5" ht="12.75">
      <c r="D44" s="7"/>
      <c r="E44" s="7"/>
    </row>
    <row r="45" spans="1:5" ht="12.75">
      <c r="A45">
        <v>9</v>
      </c>
      <c r="B45" t="s">
        <v>34</v>
      </c>
      <c r="D45" s="7"/>
      <c r="E45" s="7"/>
    </row>
    <row r="46" spans="2:5" ht="12.75">
      <c r="B46" t="s">
        <v>35</v>
      </c>
      <c r="D46" s="7">
        <v>37344</v>
      </c>
      <c r="E46" s="7">
        <v>37344</v>
      </c>
    </row>
    <row r="47" spans="2:5" ht="12.75">
      <c r="B47" t="s">
        <v>36</v>
      </c>
      <c r="D47" s="7"/>
      <c r="E47" s="7"/>
    </row>
    <row r="48" spans="3:5" ht="12.75">
      <c r="C48" s="8" t="s">
        <v>37</v>
      </c>
      <c r="D48" s="7">
        <v>11229</v>
      </c>
      <c r="E48" s="7">
        <v>11229</v>
      </c>
    </row>
    <row r="49" spans="3:5" ht="12.75">
      <c r="C49" s="8" t="s">
        <v>38</v>
      </c>
      <c r="D49" s="7">
        <v>0</v>
      </c>
      <c r="E49" s="7">
        <v>0</v>
      </c>
    </row>
    <row r="50" spans="3:5" ht="12.75">
      <c r="C50" s="8" t="s">
        <v>39</v>
      </c>
      <c r="D50" s="7">
        <v>0</v>
      </c>
      <c r="E50" s="7">
        <v>0</v>
      </c>
    </row>
    <row r="51" spans="3:5" ht="12.75">
      <c r="C51" s="8" t="s">
        <v>40</v>
      </c>
      <c r="D51" s="7">
        <v>0</v>
      </c>
      <c r="E51" s="7">
        <v>0</v>
      </c>
    </row>
    <row r="52" spans="3:5" ht="12.75">
      <c r="C52" s="12" t="s">
        <v>41</v>
      </c>
      <c r="D52" s="6">
        <v>-115543</v>
      </c>
      <c r="E52" s="7">
        <v>-107361</v>
      </c>
    </row>
    <row r="53" spans="3:5" ht="12.75">
      <c r="C53" s="8" t="s">
        <v>42</v>
      </c>
      <c r="D53" s="13">
        <v>0</v>
      </c>
      <c r="E53" s="13">
        <v>0</v>
      </c>
    </row>
    <row r="54" spans="4:5" ht="12.75">
      <c r="D54" s="7">
        <f>SUM(D46:D53)</f>
        <v>-66970</v>
      </c>
      <c r="E54" s="7">
        <f>SUM(E46:E53)</f>
        <v>-58788</v>
      </c>
    </row>
    <row r="55" spans="4:5" ht="12.75">
      <c r="D55" s="7"/>
      <c r="E55" s="7"/>
    </row>
    <row r="56" spans="1:5" ht="12.75">
      <c r="A56">
        <v>10</v>
      </c>
      <c r="B56" t="s">
        <v>43</v>
      </c>
      <c r="D56" s="7">
        <v>0</v>
      </c>
      <c r="E56" s="7">
        <v>0</v>
      </c>
    </row>
    <row r="57" spans="4:5" ht="12.75">
      <c r="D57" s="7"/>
      <c r="E57" s="7"/>
    </row>
    <row r="58" spans="1:5" ht="12.75">
      <c r="A58">
        <v>11</v>
      </c>
      <c r="B58" t="s">
        <v>44</v>
      </c>
      <c r="D58" s="7">
        <v>0</v>
      </c>
      <c r="E58" s="7">
        <v>0</v>
      </c>
    </row>
    <row r="59" spans="4:5" ht="12.75">
      <c r="D59" s="7"/>
      <c r="E59" s="7"/>
    </row>
    <row r="60" spans="1:5" ht="12.75">
      <c r="A60">
        <v>12</v>
      </c>
      <c r="B60" t="s">
        <v>45</v>
      </c>
      <c r="D60" s="7">
        <v>0</v>
      </c>
      <c r="E60" s="7">
        <v>0</v>
      </c>
    </row>
    <row r="61" spans="4:5" ht="13.5" thickBot="1">
      <c r="D61" s="11">
        <f>SUM(D54:D60)</f>
        <v>-66970</v>
      </c>
      <c r="E61" s="11">
        <f>SUM(E54:E60)</f>
        <v>-58788</v>
      </c>
    </row>
    <row r="62" spans="4:5" ht="13.5" thickTop="1">
      <c r="D62" s="7"/>
      <c r="E62" s="7"/>
    </row>
    <row r="63" spans="4:5" ht="12.75">
      <c r="D63" s="7"/>
      <c r="E63" s="7"/>
    </row>
    <row r="64" spans="1:5" ht="12.75">
      <c r="A64">
        <v>13</v>
      </c>
      <c r="B64" t="s">
        <v>46</v>
      </c>
      <c r="D64" s="14">
        <f>+D54/D46</f>
        <v>-1.7933269065981148</v>
      </c>
      <c r="E64" s="14">
        <f>+E54/E46</f>
        <v>-1.574228791773779</v>
      </c>
    </row>
    <row r="65" spans="4:5" ht="12.75">
      <c r="D65" s="7"/>
      <c r="E65" s="7"/>
    </row>
  </sheetData>
  <printOptions/>
  <pageMargins left="0.75" right="0.75" top="0.56" bottom="0.53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Damansara Realty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Osnaini</dc:creator>
  <cp:keywords/>
  <dc:description/>
  <cp:lastModifiedBy>Osnaini</cp:lastModifiedBy>
  <cp:lastPrinted>2002-07-31T04:44:35Z</cp:lastPrinted>
  <dcterms:created xsi:type="dcterms:W3CDTF">2002-07-29T09:53:57Z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